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40940011MAC_87.562\"/>
    </mc:Choice>
  </mc:AlternateContent>
  <xr:revisionPtr revIDLastSave="0" documentId="13_ncr:1_{B83874A8-384A-48E5-8746-7E17F063F448}" xr6:coauthVersionLast="47" xr6:coauthVersionMax="47" xr10:uidLastSave="{00000000-0000-0000-0000-000000000000}"/>
  <bookViews>
    <workbookView xWindow="-120" yWindow="-120" windowWidth="20730" windowHeight="11040" xr2:uid="{9A4339AC-A6C2-422A-B7D6-4F77FD9C0550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CAIXA'!$A$1:$D$21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<sst xmlns="http://schemas.openxmlformats.org/spreadsheetml/2006/main" count="13" uniqueCount="12">
  <si>
    <t xml:space="preserve">  </t>
  </si>
  <si>
    <t>EMENDA N° 40940011</t>
  </si>
  <si>
    <t>SECRETARIA DE ESTADO DA SAÚDE DE SÃO PAULO</t>
  </si>
  <si>
    <t>RESOLUÇÃO SS Nº 132, DE 14 DE JUNHO DE 2024</t>
  </si>
  <si>
    <t xml:space="preserve"> INCREMENTO MAC - SENADORA MARA GABRILLI - FARMACOTÉCNICA ICHC</t>
  </si>
  <si>
    <t>JULHO/2026</t>
  </si>
  <si>
    <t xml:space="preserve">Fluxo de Caixa Realizado </t>
  </si>
  <si>
    <t>Saldo inicial</t>
  </si>
  <si>
    <t>RECEITAS FINANCEIRAS</t>
  </si>
  <si>
    <t>Total</t>
  </si>
  <si>
    <t>Pagamentos de despesas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</si>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</sst>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8" fillId="0" borderId="0" xfId="2" applyFont="1" applyAlignment="1">
      <alignment vertical="center"/>
    </xf>
    <xf numFmtId="0" fontId="1" fillId="0" borderId="0" xfId="3"/>
    <xf numFmtId="17" fontId="7" fillId="0" borderId="0" xfId="4" applyNumberFormat="1"/>
    <xf numFmtId="0" fontId="7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2" applyFont="1" applyBorder="1" applyAlignment="1">
      <alignment vertical="center" wrapText="1"/>
    </xf>
    <xf numFmtId="4" fontId="11" fillId="0" borderId="2" xfId="2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2" applyNumberFormat="1" applyFont="1" applyBorder="1" applyAlignment="1">
      <alignment vertical="center"/>
    </xf>
    <xf numFmtId="0" fontId="11" fillId="0" borderId="0" xfId="2" applyFont="1" applyAlignment="1">
      <alignment horizontal="left" vertical="center" wrapText="1"/>
    </xf>
    <xf numFmtId="4" fontId="11" fillId="0" borderId="0" xfId="2" applyNumberFormat="1" applyFont="1" applyAlignment="1">
      <alignment vertical="center"/>
    </xf>
    <xf numFmtId="0" fontId="11" fillId="3" borderId="3" xfId="2" applyFont="1" applyFill="1" applyBorder="1" applyAlignment="1">
      <alignment horizontal="left" vertical="center" wrapText="1"/>
    </xf>
    <xf numFmtId="4" fontId="11" fillId="3" borderId="4" xfId="2" applyNumberFormat="1" applyFont="1" applyFill="1" applyBorder="1" applyAlignment="1">
      <alignment vertical="center"/>
    </xf>
    <xf numFmtId="0" fontId="13" fillId="0" borderId="0" xfId="2" applyFont="1" applyAlignment="1">
      <alignment vertical="center" wrapText="1"/>
    </xf>
    <xf numFmtId="4" fontId="13" fillId="0" borderId="0" xfId="2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2" applyNumberFormat="1" applyFont="1" applyBorder="1" applyAlignment="1">
      <alignment horizontal="right" vertical="center"/>
    </xf>
    <xf numFmtId="4" fontId="1" fillId="0" borderId="0" xfId="3" applyNumberFormat="1"/>
    <xf numFmtId="0" fontId="11" fillId="3" borderId="3" xfId="2" applyFont="1" applyFill="1" applyBorder="1" applyAlignment="1">
      <alignment horizontal="left" vertical="center"/>
    </xf>
    <xf numFmtId="4" fontId="14" fillId="3" borderId="4" xfId="2" applyNumberFormat="1" applyFont="1" applyFill="1" applyBorder="1" applyAlignment="1">
      <alignment vertical="center"/>
    </xf>
    <xf numFmtId="0" fontId="10" fillId="0" borderId="0" xfId="2" applyFont="1"/>
    <xf numFmtId="4" fontId="10" fillId="0" borderId="0" xfId="2" applyNumberFormat="1" applyFont="1"/>
    <xf numFmtId="0" fontId="15" fillId="4" borderId="5" xfId="2" applyFont="1" applyFill="1" applyBorder="1" applyAlignment="1">
      <alignment vertical="center"/>
    </xf>
    <xf numFmtId="164" fontId="15" fillId="4" borderId="6" xfId="2" quotePrefix="1" applyNumberFormat="1" applyFont="1" applyFill="1" applyBorder="1" applyAlignment="1">
      <alignment vertical="center"/>
    </xf>
    <xf numFmtId="164" fontId="1" fillId="0" borderId="0" xfId="3" applyNumberFormat="1"/>
    <xf numFmtId="0" fontId="16" fillId="0" borderId="0" xfId="2" applyFont="1"/>
  </cellXfs>
  <cellStyles count="6">
    <cellStyle name="Normal" xfId="0" builtinId="0"/>
    <cellStyle name="Normal 2 2 2 2 12" xfId="2" xr:uid="{B6AEC6F5-C10E-4279-AC20-0757A79E7C92}"/>
    <cellStyle name="Normal 2 2 2 2 12 2" xfId="5" xr:uid="{FFC559CC-2482-42E1-BBE4-305165F1DC40}"/>
    <cellStyle name="Normal 3 2" xfId="4" xr:uid="{9A60E3C4-DF27-4421-A9C8-FAFE5330CA4F}"/>
    <cellStyle name="Normal 3 2 2" xfId="1" xr:uid="{73895E8B-9AB7-4951-ADB8-7473A3E7827F}"/>
    <cellStyle name="Normal 4 2" xfId="3" xr:uid="{E76CD614-58A3-4674-BD88-6F6F03E153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136072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FF59F24-DF50-4982-AC29-0BC39DBFAC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464143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104775</xdr:rowOff>
    </xdr:from>
    <xdr:to>
      <xdr:col>10</xdr:col>
      <xdr:colOff>552450</xdr:colOff>
      <xdr:row>27</xdr:row>
      <xdr:rowOff>28575</xdr:rowOff>
    </xdr:to>
    <xdr:pic>
      <xdr:nvPicPr>
        <xdr:cNvPr id="2" name="Imagem 1" descr="Interface gráfica do usuário, Texto, Aplicativo&#10;&#10;Descrição gerada automaticamente">
          <a:extLst>
            <a:ext uri="{FF2B5EF4-FFF2-40B4-BE49-F238E27FC236}">
              <a16:creationId xmlns:a16="http://schemas.microsoft.com/office/drawing/2014/main" id="{748FA046-BA58-4A6F-AECA-17E61B067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00"/>
          <a:ext cx="6648450" cy="4133850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0</xdr:col>
      <xdr:colOff>11207</xdr:colOff>
      <xdr:row>0</xdr:row>
      <xdr:rowOff>11207</xdr:rowOff>
    </xdr:from>
    <xdr:ext cx="6678705" cy="661146"/>
    <xdr:pic>
      <xdr:nvPicPr>
        <xdr:cNvPr id="3" name="Imagem 2">
          <a:extLst>
            <a:ext uri="{FF2B5EF4-FFF2-40B4-BE49-F238E27FC236}">
              <a16:creationId xmlns:a16="http://schemas.microsoft.com/office/drawing/2014/main" id="{12A9150A-F729-41E2-B0CD-8F937D6B67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6114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22BF974-DFC5-4BD2-932D-3ED60C4ED1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62%20-%20PORT.3628/7-Julho.26/87.562%20-PORT.3628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562%20-%20PORT.3628\7-Julho.26\87.562%20-PORT.3628-%2007.26.xlsx" TargetMode="External"/><Relationship Id="rId1" Type="http://schemas.openxmlformats.org/officeDocument/2006/relationships/externalLinkPath" Target="/Controladoria/Projetos%20Controladoria/Subven&#231;&#245;es/SES/ativas/SES%20-%202026/3%20-%20PORTARIAS/87.562%20-%20PORT.3628/7-Julho.26/87.562%20-PORT.3628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  <sheetName val="COMPOSIÇÃO DAS DESPES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EF197-0BB5-4C13-92A8-802676978AF5}">
  <dimension ref="A1:N8"/>
  <sheetViews>
    <sheetView showGridLines="0" tabSelected="1" zoomScale="70" zoomScaleNormal="70" workbookViewId="0">
      <selection activeCell="B17" sqref="B17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1A438-EA4C-4AB6-BFF4-206BC16B63FA}">
  <dimension ref="A1:B7"/>
  <sheetViews>
    <sheetView showGridLines="0" workbookViewId="0">
      <selection activeCell="B17" sqref="B17"/>
    </sheetView>
  </sheetViews>
  <sheetFormatPr defaultColWidth="9.140625" defaultRowHeight="12.75" x14ac:dyDescent="0.2"/>
  <cols>
    <col min="1" max="16384" width="9.140625" style="12"/>
  </cols>
  <sheetData>
    <row r="1" spans="1:2" s="10" customFormat="1" ht="52.15" customHeight="1" x14ac:dyDescent="0.25">
      <c r="A1" s="9"/>
      <c r="B1" s="9"/>
    </row>
    <row r="7" spans="1:2" x14ac:dyDescent="0.2">
      <c r="A7" s="11">
        <v>45839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93E74-45DC-4251-B499-5142BEC7A942}">
  <dimension ref="A1:D20"/>
  <sheetViews>
    <sheetView showGridLines="0" zoomScale="85" zoomScaleNormal="85" workbookViewId="0">
      <selection activeCell="B17" sqref="B17"/>
    </sheetView>
  </sheetViews>
  <sheetFormatPr defaultColWidth="9.140625" defaultRowHeight="15" x14ac:dyDescent="0.25"/>
  <cols>
    <col min="1" max="1" width="61.7109375" style="31" customWidth="1"/>
    <col min="2" max="2" width="38.28515625" style="31" customWidth="1"/>
    <col min="3" max="3" width="20.7109375" style="10" bestFit="1" customWidth="1"/>
    <col min="4" max="4" width="12" style="10" bestFit="1" customWidth="1"/>
    <col min="5" max="16384" width="9.140625" style="10"/>
  </cols>
  <sheetData>
    <row r="1" spans="1:4" ht="52.15" customHeight="1" x14ac:dyDescent="0.25">
      <c r="A1" s="9"/>
      <c r="B1" s="9"/>
    </row>
    <row r="2" spans="1:4" ht="27" customHeight="1" x14ac:dyDescent="0.25">
      <c r="A2" s="13"/>
      <c r="B2" s="13"/>
    </row>
    <row r="3" spans="1:4" ht="37.9" customHeight="1" x14ac:dyDescent="0.25">
      <c r="A3" s="14" t="s">
        <v>6</v>
      </c>
      <c r="B3" s="14"/>
    </row>
    <row r="4" spans="1:4" ht="25.15" customHeight="1" x14ac:dyDescent="0.25">
      <c r="A4" s="15"/>
      <c r="B4" s="15"/>
    </row>
    <row r="5" spans="1:4" ht="14.45" customHeight="1" x14ac:dyDescent="0.25">
      <c r="A5" s="15"/>
      <c r="B5" s="15"/>
    </row>
    <row r="6" spans="1:4" ht="15.75" thickBot="1" x14ac:dyDescent="0.3">
      <c r="A6" s="16" t="s">
        <v>7</v>
      </c>
      <c r="B6" s="17">
        <v>204957.08000000002</v>
      </c>
    </row>
    <row r="7" spans="1:4" ht="27.6" customHeight="1" x14ac:dyDescent="0.25">
      <c r="A7" s="18" t="s">
        <v>8</v>
      </c>
      <c r="B7" s="19">
        <v>1929.48</v>
      </c>
    </row>
    <row r="8" spans="1:4" x14ac:dyDescent="0.25">
      <c r="A8" s="20"/>
      <c r="B8" s="21"/>
    </row>
    <row r="9" spans="1:4" x14ac:dyDescent="0.25">
      <c r="A9" s="22" t="s">
        <v>9</v>
      </c>
      <c r="B9" s="23">
        <f>B7</f>
        <v>1929.48</v>
      </c>
    </row>
    <row r="10" spans="1:4" x14ac:dyDescent="0.25">
      <c r="A10" s="20"/>
      <c r="B10" s="21"/>
    </row>
    <row r="11" spans="1:4" ht="27.6" customHeight="1" x14ac:dyDescent="0.25">
      <c r="A11" s="24" t="s">
        <v>10</v>
      </c>
      <c r="B11" s="25"/>
    </row>
    <row r="12" spans="1:4" ht="27.6" customHeight="1" x14ac:dyDescent="0.25">
      <c r="A12" s="26"/>
      <c r="B12" s="27">
        <v>0</v>
      </c>
      <c r="C12" s="28"/>
      <c r="D12" s="28"/>
    </row>
    <row r="13" spans="1:4" x14ac:dyDescent="0.25">
      <c r="A13" s="20"/>
      <c r="B13" s="21"/>
    </row>
    <row r="14" spans="1:4" ht="27.6" customHeight="1" x14ac:dyDescent="0.25">
      <c r="A14" s="29" t="s">
        <v>9</v>
      </c>
      <c r="B14" s="30">
        <f>SUM(B12:B13)</f>
        <v>0</v>
      </c>
      <c r="C14" s="28"/>
    </row>
    <row r="15" spans="1:4" x14ac:dyDescent="0.25">
      <c r="B15" s="32"/>
    </row>
    <row r="16" spans="1:4" ht="27.6" customHeight="1" thickBot="1" x14ac:dyDescent="0.3">
      <c r="A16" s="33" t="s">
        <v>11</v>
      </c>
      <c r="B16" s="34">
        <f>B6+B9+B14</f>
        <v>206886.56000000003</v>
      </c>
      <c r="D16" s="35"/>
    </row>
    <row r="20" spans="1:2" x14ac:dyDescent="0.25">
      <c r="A20" s="36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CAPA</vt:lpstr>
      <vt:lpstr>ORDEM BANCÁRIA</vt:lpstr>
      <vt:lpstr>FLUXO DE CAIXA</vt:lpstr>
      <vt:lpstr>'FLUXO DE CAIXA'!Area_de_impressao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2026-08-12T18:11:22Z</cp:lastPrinted>
  <dcterms:created xsi:type="dcterms:W3CDTF">2026-08-12T18:07:40Z</dcterms:created>
  <dcterms:modified xsi:type="dcterms:W3CDTF">2026-08-12T18:11:59Z</dcterms:modified>
</cp:coreProperties>
</file>